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sp-devu-pve\ASSOCIATIONS\RESSOURCES\TEMPLATES\"/>
    </mc:Choice>
  </mc:AlternateContent>
  <xr:revisionPtr revIDLastSave="0" documentId="13_ncr:1_{B1426699-BCFB-410A-8B86-DBCA615AD4EB}" xr6:coauthVersionLast="47" xr6:coauthVersionMax="47" xr10:uidLastSave="{00000000-0000-0000-0000-000000000000}"/>
  <bookViews>
    <workbookView xWindow="20370" yWindow="-120" windowWidth="29040" windowHeight="15720" xr2:uid="{0856F926-CF79-4B08-AF02-54C4F26BA758}"/>
  </bookViews>
  <sheets>
    <sheet name="Feuil1" sheetId="1" r:id="rId1"/>
  </sheets>
  <definedNames>
    <definedName name="_xlnm.Print_Area" localSheetId="0">Feuil1!$A$1:$D$77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9" i="1" s="1"/>
  <c r="B48" i="1"/>
  <c r="D54" i="1"/>
  <c r="B54" i="1"/>
  <c r="D60" i="1"/>
  <c r="B60" i="1"/>
  <c r="D10" i="1"/>
  <c r="D16" i="1" s="1"/>
  <c r="B16" i="1"/>
  <c r="D66" i="1"/>
  <c r="B66" i="1"/>
  <c r="D42" i="1"/>
  <c r="B42" i="1"/>
  <c r="D36" i="1"/>
  <c r="B36" i="1"/>
  <c r="D30" i="1"/>
  <c r="B30" i="1"/>
  <c r="D55" i="1" l="1"/>
  <c r="D61" i="1"/>
  <c r="D24" i="1"/>
  <c r="D67" i="1"/>
  <c r="D17" i="1"/>
  <c r="D31" i="1"/>
  <c r="D43" i="1"/>
  <c r="D37" i="1"/>
  <c r="D68" i="1" l="1"/>
  <c r="B24" i="1"/>
  <c r="B68" i="1" s="1"/>
  <c r="D69" i="1" l="1"/>
  <c r="D73" i="1" s="1"/>
  <c r="D74" i="1" s="1"/>
  <c r="D25" i="1"/>
</calcChain>
</file>

<file path=xl/sharedStrings.xml><?xml version="1.0" encoding="utf-8"?>
<sst xmlns="http://schemas.openxmlformats.org/spreadsheetml/2006/main" count="78" uniqueCount="39">
  <si>
    <t>Libellé</t>
  </si>
  <si>
    <t>Montant</t>
  </si>
  <si>
    <t>Fonctionnement de l’association</t>
  </si>
  <si>
    <t>Frais bancaires</t>
  </si>
  <si>
    <t>Frais postaux</t>
  </si>
  <si>
    <t>Cotisations des adhérents</t>
  </si>
  <si>
    <t>Assurance</t>
  </si>
  <si>
    <t>Hébergement du site web</t>
  </si>
  <si>
    <t>SOUS-TOTAL</t>
  </si>
  <si>
    <t>RESULTAT</t>
  </si>
  <si>
    <t>DEPENSES</t>
  </si>
  <si>
    <t>RECETTES</t>
  </si>
  <si>
    <t>Dons manuels</t>
  </si>
  <si>
    <t>Aide financière annuelle UVSQ</t>
  </si>
  <si>
    <t>DEPENSES TOTALES</t>
  </si>
  <si>
    <t>RECETTES TOTALES</t>
  </si>
  <si>
    <t>Subvention FSDIE 08/02/2023</t>
  </si>
  <si>
    <t>Location bus avec chauffeur</t>
  </si>
  <si>
    <t>Inscription des participants (x53)</t>
  </si>
  <si>
    <t>Billets Parc Astérix (x53)</t>
  </si>
  <si>
    <t>Remboursement FSDIE</t>
  </si>
  <si>
    <t>Fournitures administratives</t>
  </si>
  <si>
    <t>[détailler les postes de dépenses]</t>
  </si>
  <si>
    <t>[détailler les postes de recettes]</t>
  </si>
  <si>
    <r>
      <t xml:space="preserve">Projet 1 : </t>
    </r>
    <r>
      <rPr>
        <b/>
        <sz val="10"/>
        <color rgb="FFFF0000"/>
        <rFont val="Calibri"/>
        <family val="2"/>
      </rPr>
      <t>[exemple] Sortie au Parc Astérix du 18/03/2023</t>
    </r>
  </si>
  <si>
    <r>
      <t xml:space="preserve">Projet 2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</si>
  <si>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3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</si>
  <si>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4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</si>
  <si>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5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</si>
  <si>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6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</si>
  <si>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7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</si>
  <si>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8 : </t>
    </r>
    <r>
      <rPr>
        <b/>
        <sz val="10"/>
        <color rgb="FFFF0000"/>
        <rFont val="Calibri"/>
        <family val="2"/>
      </rPr>
      <t>[titre du projet] [date]</t>
    </r>
  </si>
  <si>
    <t>(1) Montant initial sur les comptes de l'association (banque, caisse…) en début de mandat.</t>
  </si>
  <si>
    <r>
      <t xml:space="preserve">Solde au </t>
    </r>
    <r>
      <rPr>
        <b/>
        <sz val="10"/>
        <color rgb="FFFF0000"/>
        <rFont val="Calibri"/>
        <family val="2"/>
      </rPr>
      <t>[date fin de mandat]</t>
    </r>
    <r>
      <rPr>
        <b/>
        <vertAlign val="superscript"/>
        <sz val="10"/>
        <rFont val="Calibri"/>
        <family val="2"/>
      </rPr>
      <t xml:space="preserve"> (2)</t>
    </r>
  </si>
  <si>
    <r>
      <t xml:space="preserve">Solde au </t>
    </r>
    <r>
      <rPr>
        <sz val="10"/>
        <color rgb="FFFF0000"/>
        <rFont val="Calibri"/>
        <family val="2"/>
      </rPr>
      <t>[date début de mandat]</t>
    </r>
    <r>
      <rPr>
        <vertAlign val="superscript"/>
        <sz val="10"/>
        <rFont val="Calibri"/>
        <family val="2"/>
      </rPr>
      <t xml:space="preserve"> (1)</t>
    </r>
  </si>
  <si>
    <t>(2) Montant définitif sur les comptes de l'association en fin de mandat. Il correspond à la somme des 2 lignes précédentes.</t>
  </si>
  <si>
    <r>
      <rPr>
        <b/>
        <sz val="14"/>
        <color rgb="FF002060"/>
        <rFont val="Calibri"/>
        <family val="2"/>
      </rPr>
      <t xml:space="preserve">Association « </t>
    </r>
    <r>
      <rPr>
        <b/>
        <sz val="14"/>
        <color rgb="FFFF0000"/>
        <rFont val="Calibri"/>
        <family val="2"/>
      </rPr>
      <t>[sigle ou dénomination courte]</t>
    </r>
    <r>
      <rPr>
        <b/>
        <sz val="14"/>
        <color rgb="FF002060"/>
        <rFont val="Calibri"/>
        <family val="2"/>
      </rPr>
      <t xml:space="preserve"> »</t>
    </r>
    <r>
      <rPr>
        <b/>
        <sz val="10"/>
        <color rgb="FF002060"/>
        <rFont val="Calibri"/>
        <family val="2"/>
      </rPr>
      <t xml:space="preserve">
</t>
    </r>
    <r>
      <rPr>
        <b/>
        <sz val="22"/>
        <color rgb="FF002060"/>
        <rFont val="Calibri"/>
        <family val="2"/>
      </rPr>
      <t xml:space="preserve">RAPPORT FINANCIER </t>
    </r>
    <r>
      <rPr>
        <b/>
        <sz val="10"/>
        <color rgb="FF002060"/>
        <rFont val="Calibri"/>
        <family val="2"/>
      </rPr>
      <t xml:space="preserve">
</t>
    </r>
    <r>
      <rPr>
        <b/>
        <sz val="16"/>
        <color rgb="FF002060"/>
        <rFont val="Calibri"/>
        <family val="2"/>
      </rPr>
      <t>Année 2023-2024</t>
    </r>
    <r>
      <rPr>
        <b/>
        <sz val="10"/>
        <color rgb="FF002060"/>
        <rFont val="Calibri"/>
        <family val="2"/>
      </rPr>
      <t xml:space="preserve">
</t>
    </r>
    <r>
      <rPr>
        <i/>
        <sz val="10"/>
        <rFont val="Calibri"/>
        <family val="2"/>
      </rPr>
      <t xml:space="preserve">présenté par </t>
    </r>
    <r>
      <rPr>
        <i/>
        <sz val="10"/>
        <color rgb="FFFF0000"/>
        <rFont val="Calibri"/>
        <family val="2"/>
      </rPr>
      <t>[Prénom NOM]</t>
    </r>
    <r>
      <rPr>
        <i/>
        <sz val="10"/>
        <rFont val="Calibri"/>
        <family val="2"/>
      </rPr>
      <t xml:space="preserve"> en qualité de trésorier(e) de l’association
et approuvé par l’assemblée générale du </t>
    </r>
    <r>
      <rPr>
        <i/>
        <sz val="10"/>
        <color rgb="FFFF0000"/>
        <rFont val="Calibri"/>
        <family val="2"/>
      </rPr>
      <t>[date]</t>
    </r>
  </si>
  <si>
    <t>Résultat Exercice 2023-2024</t>
  </si>
  <si>
    <t>RESULTAT EXERCICE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</si>
</sst>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2060"/>
      <name val="Calibri"/>
      <family val="2"/>
    </font>
    <font>
      <b/>
      <sz val="14"/>
      <color rgb="FFFF0000"/>
      <name val="Calibri"/>
      <family val="2"/>
    </font>
    <font>
      <b/>
      <sz val="10"/>
      <color rgb="FF002060"/>
      <name val="Calibri"/>
      <family val="2"/>
    </font>
    <font>
      <b/>
      <sz val="22"/>
      <color rgb="FF002060"/>
      <name val="Calibri"/>
      <family val="2"/>
    </font>
    <font>
      <b/>
      <sz val="16"/>
      <color rgb="FF00206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i/>
      <sz val="9"/>
      <color rgb="FFFF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FF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vertAlign val="superscript"/>
      <sz val="10"/>
      <name val="Calibri"/>
      <family val="2"/>
    </font>
    <font>
      <b/>
      <vertAlign val="superscript"/>
      <sz val="10"/>
      <name val="Calibri"/>
      <family val="2"/>
    </font>
    <font>
      <i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92BB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44" fontId="12" fillId="2" borderId="7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4" fontId="14" fillId="0" borderId="7" xfId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4" fontId="15" fillId="0" borderId="5" xfId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4" fontId="14" fillId="0" borderId="5" xfId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44" fontId="15" fillId="0" borderId="7" xfId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4" fontId="16" fillId="0" borderId="7" xfId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4" fontId="16" fillId="0" borderId="5" xfId="1" applyFont="1" applyBorder="1" applyAlignment="1">
      <alignment vertical="center" wrapText="1"/>
    </xf>
    <xf numFmtId="44" fontId="17" fillId="0" borderId="5" xfId="1" applyFont="1" applyBorder="1" applyAlignment="1">
      <alignment vertical="center" wrapText="1"/>
    </xf>
    <xf numFmtId="44" fontId="18" fillId="0" borderId="5" xfId="1" applyFont="1" applyBorder="1" applyAlignment="1">
      <alignment vertical="center" wrapText="1"/>
    </xf>
    <xf numFmtId="44" fontId="19" fillId="0" borderId="5" xfId="1" applyFont="1" applyBorder="1" applyAlignment="1">
      <alignment vertical="center" wrapText="1"/>
    </xf>
    <xf numFmtId="44" fontId="12" fillId="2" borderId="7" xfId="1" applyFont="1" applyFill="1" applyBorder="1" applyAlignment="1">
      <alignment vertical="center" wrapText="1"/>
    </xf>
    <xf numFmtId="44" fontId="12" fillId="2" borderId="5" xfId="1" applyFont="1" applyFill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4" fontId="21" fillId="0" borderId="10" xfId="1" applyFont="1" applyBorder="1" applyAlignment="1">
      <alignment vertical="center" wrapText="1"/>
    </xf>
    <xf numFmtId="44" fontId="22" fillId="0" borderId="10" xfId="1" applyFont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4" fontId="13" fillId="3" borderId="10" xfId="1" applyFont="1" applyFill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44" fontId="22" fillId="0" borderId="0" xfId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</cellXfs>
  <cellStyles count="3">
    <cellStyle name="Monétaire" xfId="1" builtinId="4"/>
    <cellStyle name="Monétaire 2" xfId="2" xr:uid="{D3B0E602-DB87-45E9-9B2D-FF1F12C75902}"/>
    <cellStyle name="Normal" xfId="0" builtinId="0"/>
  </cellStyles>
  <dxfs count="1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060"/>
      <color rgb="FFD9D9D9"/>
      <color rgb="FF006100"/>
      <color rgb="FF0092BB"/>
      <color rgb="FFACB9CA"/>
      <color rgb="FFD5DADF"/>
      <color rgb="FF63003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2294283</xdr:colOff>
      <xdr:row>0</xdr:row>
      <xdr:rowOff>24845</xdr:rowOff>
    </xdr:from>
    <xdr:to>
      <xdr:col>3</xdr:col>
      <xdr:colOff>1110060</xdr:colOff>
      <xdr:row>3</xdr:row>
      <xdr:rowOff>76497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FCFC15-9D1B-4513-A40E-6B6F1790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26" y="24845"/>
          <a:ext cx="1201169" cy="648000"/>
        </a:xfrm>
        <a:prstGeom prst="rect">
          <a:avLst/>
        </a:prstGeom>
      </xdr:spPr>
    </xdr:pic>
    <xdr:clientData/>
  </xdr:twoCellAnchor>
  <xdr:twoCellAnchor>
    <xdr:from>
      <xdr:col>0</xdr:col>
      <xdr:colOff>24847</xdr:colOff>
      <xdr:row>0</xdr:row>
      <xdr:rowOff>24848</xdr:rowOff>
    </xdr:from>
    <xdr:to>
      <xdr:col>0</xdr:col>
      <xdr:colOff>1212847</xdr:colOff>
      <xdr:row>3</xdr:row>
      <xdr:rowOff>76500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D4875D-7FA5-420F-B320-57E5DF3D3ADE}"/>
            </a:ext>
          </a:extLst>
        </xdr:cNvPr>
        <xdr:cNvSpPr/>
      </xdr:nvSpPr>
      <xdr:spPr>
        <a:xfrm>
          <a:off x="24847" y="24848"/>
          <a:ext cx="1188000" cy="6480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[logo de l'association]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5436-1A51-4952-9B9C-1EEB6BB6FC83}">
  <sheetPr>
    <pageSetUpPr fitToPage="1"/>
  </sheetPr>
  <dimension ref="A1:D78"/>
  <sheetViews>
    <sheetView tabSelected="1" view="pageBreakPreview" zoomScale="115" zoomScaleNormal="115" zoomScaleSheetLayoutView="115" zoomScalePageLayoutView="70" workbookViewId="0">
      <selection activeCell="D72" sqref="C72:D74"/>
    </sheetView>
  </sheetViews>
  <sheetFormatPr baseColWidth="10" defaultRowHeight="15.75" x14ac:dyDescent="0.25"/>
  <cols>
    <col min="1" max="1" width="35.7109375" style="1" customWidth="1"/>
    <col min="2" max="2" width="16.7109375" style="29" customWidth="1"/>
    <col min="3" max="3" width="35.7109375" style="1" customWidth="1"/>
    <col min="4" max="4" width="16.7109375" style="29" customWidth="1"/>
    <col min="5" max="6" width="11.42578125" style="1"/>
    <col min="7" max="7" width="14.140625" style="1" bestFit="1" customWidth="1"/>
    <col min="8" max="16384" width="11.42578125" style="1"/>
  </cols>
  <sheetData>
    <row r="1" spans="1:4" x14ac:dyDescent="0.25">
      <c r="A1" s="38"/>
      <c r="B1" s="39"/>
      <c r="C1" s="39"/>
      <c r="D1" s="39"/>
    </row>
    <row r="2" spans="1:4" x14ac:dyDescent="0.25">
      <c r="A2" s="39"/>
      <c r="B2" s="39"/>
      <c r="C2" s="39"/>
      <c r="D2" s="39"/>
    </row>
    <row r="3" spans="1:4" x14ac:dyDescent="0.25">
      <c r="A3" s="39"/>
      <c r="B3" s="39"/>
      <c r="C3" s="39"/>
      <c r="D3" s="39"/>
    </row>
    <row r="4" spans="1:4" ht="16.5" thickBot="1" x14ac:dyDescent="0.3">
      <c r="A4" s="40"/>
      <c r="B4" s="40"/>
      <c r="C4" s="40"/>
      <c r="D4" s="40"/>
    </row>
    <row r="5" spans="1:4" ht="99.95" customHeight="1" thickBot="1" x14ac:dyDescent="0.3">
      <c r="A5" s="48" t="s">
        <v>36</v>
      </c>
      <c r="B5" s="49"/>
      <c r="C5" s="49"/>
      <c r="D5" s="50"/>
    </row>
    <row r="6" spans="1:4" ht="18.95" customHeight="1" thickBot="1" x14ac:dyDescent="0.3">
      <c r="A6" s="44" t="s">
        <v>10</v>
      </c>
      <c r="B6" s="45"/>
      <c r="C6" s="46" t="s">
        <v>11</v>
      </c>
      <c r="D6" s="47"/>
    </row>
    <row r="7" spans="1:4" ht="18.95" customHeight="1" thickBot="1" x14ac:dyDescent="0.3">
      <c r="A7" s="2" t="s">
        <v>0</v>
      </c>
      <c r="B7" s="3" t="s">
        <v>1</v>
      </c>
      <c r="C7" s="4" t="s">
        <v>0</v>
      </c>
      <c r="D7" s="5" t="s">
        <v>1</v>
      </c>
    </row>
    <row r="8" spans="1:4" ht="16.5" thickBot="1" x14ac:dyDescent="0.3">
      <c r="A8" s="41" t="s">
        <v>2</v>
      </c>
      <c r="B8" s="42"/>
      <c r="C8" s="42"/>
      <c r="D8" s="43"/>
    </row>
    <row r="9" spans="1:4" ht="15.95" customHeight="1" thickBot="1" x14ac:dyDescent="0.3">
      <c r="A9" s="6" t="s">
        <v>3</v>
      </c>
      <c r="B9" s="7">
        <v>144</v>
      </c>
      <c r="C9" s="8" t="s">
        <v>13</v>
      </c>
      <c r="D9" s="9">
        <v>300</v>
      </c>
    </row>
    <row r="10" spans="1:4" ht="15.95" customHeight="1" thickBot="1" x14ac:dyDescent="0.3">
      <c r="A10" s="6" t="s">
        <v>4</v>
      </c>
      <c r="B10" s="7">
        <v>12.99</v>
      </c>
      <c r="C10" s="10" t="s">
        <v>5</v>
      </c>
      <c r="D10" s="11">
        <f>5*67</f>
        <v>335</v>
      </c>
    </row>
    <row r="11" spans="1:4" ht="15.95" customHeight="1" thickBot="1" x14ac:dyDescent="0.3">
      <c r="A11" s="6" t="s">
        <v>6</v>
      </c>
      <c r="B11" s="7">
        <v>152.77000000000001</v>
      </c>
      <c r="C11" s="10" t="s">
        <v>12</v>
      </c>
      <c r="D11" s="11">
        <v>63</v>
      </c>
    </row>
    <row r="12" spans="1:4" ht="15.95" customHeight="1" thickBot="1" x14ac:dyDescent="0.3">
      <c r="A12" s="6" t="s">
        <v>7</v>
      </c>
      <c r="B12" s="7">
        <v>44.99</v>
      </c>
      <c r="C12" s="8"/>
      <c r="D12" s="9"/>
    </row>
    <row r="13" spans="1:4" ht="15.95" customHeight="1" thickBot="1" x14ac:dyDescent="0.3">
      <c r="A13" s="6" t="s">
        <v>21</v>
      </c>
      <c r="B13" s="7">
        <v>43.45</v>
      </c>
      <c r="C13" s="8"/>
      <c r="D13" s="9"/>
    </row>
    <row r="14" spans="1:4" ht="15.95" customHeight="1" thickBot="1" x14ac:dyDescent="0.3">
      <c r="A14" s="12"/>
      <c r="B14" s="13"/>
      <c r="C14" s="8"/>
      <c r="D14" s="9"/>
    </row>
    <row r="15" spans="1:4" ht="15.95" customHeight="1" thickBot="1" x14ac:dyDescent="0.3">
      <c r="A15" s="12"/>
      <c r="B15" s="13"/>
      <c r="C15" s="8"/>
      <c r="D15" s="9"/>
    </row>
    <row r="16" spans="1:4" ht="15.95" customHeight="1" thickBot="1" x14ac:dyDescent="0.3">
      <c r="A16" s="14" t="s">
        <v>8</v>
      </c>
      <c r="B16" s="15">
        <f>SUM(B9:B15)</f>
        <v>398.2</v>
      </c>
      <c r="C16" s="16" t="s">
        <v>8</v>
      </c>
      <c r="D16" s="17">
        <f>SUM(D9:D15)</f>
        <v>698</v>
      </c>
    </row>
    <row r="17" spans="1:4" ht="15.95" customHeight="1" thickBot="1" x14ac:dyDescent="0.3">
      <c r="A17" s="51" t="s">
        <v>9</v>
      </c>
      <c r="B17" s="52"/>
      <c r="C17" s="53"/>
      <c r="D17" s="18">
        <f>D16-B16</f>
        <v>299.8</v>
      </c>
    </row>
    <row r="18" spans="1:4" ht="15.95" customHeight="1" thickBot="1" x14ac:dyDescent="0.3">
      <c r="A18" s="41" t="s">
        <v>24</v>
      </c>
      <c r="B18" s="42"/>
      <c r="C18" s="42"/>
      <c r="D18" s="43"/>
    </row>
    <row r="19" spans="1:4" ht="15.95" customHeight="1" thickBot="1" x14ac:dyDescent="0.3">
      <c r="A19" s="6" t="s">
        <v>19</v>
      </c>
      <c r="B19" s="7">
        <v>2226</v>
      </c>
      <c r="C19" s="10" t="s">
        <v>16</v>
      </c>
      <c r="D19" s="11">
        <v>1800</v>
      </c>
    </row>
    <row r="20" spans="1:4" ht="15.95" customHeight="1" thickBot="1" x14ac:dyDescent="0.3">
      <c r="A20" s="6" t="s">
        <v>17</v>
      </c>
      <c r="B20" s="7">
        <v>900</v>
      </c>
      <c r="C20" s="10" t="s">
        <v>18</v>
      </c>
      <c r="D20" s="11">
        <v>1590</v>
      </c>
    </row>
    <row r="21" spans="1:4" ht="15.95" customHeight="1" thickBot="1" x14ac:dyDescent="0.3">
      <c r="A21" s="6" t="s">
        <v>20</v>
      </c>
      <c r="B21" s="7">
        <v>264</v>
      </c>
      <c r="C21" s="8"/>
      <c r="D21" s="9"/>
    </row>
    <row r="22" spans="1:4" ht="15.95" customHeight="1" thickBot="1" x14ac:dyDescent="0.3">
      <c r="A22" s="12"/>
      <c r="B22" s="13"/>
      <c r="C22" s="8"/>
      <c r="D22" s="9"/>
    </row>
    <row r="23" spans="1:4" ht="15.95" customHeight="1" thickBot="1" x14ac:dyDescent="0.3">
      <c r="A23" s="12"/>
      <c r="B23" s="13"/>
      <c r="C23" s="8"/>
      <c r="D23" s="9"/>
    </row>
    <row r="24" spans="1:4" ht="15.95" customHeight="1" thickBot="1" x14ac:dyDescent="0.3">
      <c r="A24" s="14" t="s">
        <v>8</v>
      </c>
      <c r="B24" s="15">
        <f>SUM(B19:B23)</f>
        <v>3390</v>
      </c>
      <c r="C24" s="16" t="s">
        <v>8</v>
      </c>
      <c r="D24" s="17">
        <f>SUM(D19:D23)</f>
        <v>3390</v>
      </c>
    </row>
    <row r="25" spans="1:4" ht="15.95" customHeight="1" thickBot="1" x14ac:dyDescent="0.3">
      <c r="A25" s="51" t="s">
        <v>9</v>
      </c>
      <c r="B25" s="52"/>
      <c r="C25" s="53"/>
      <c r="D25" s="18">
        <f>D24-B24</f>
        <v>0</v>
      </c>
    </row>
    <row r="26" spans="1:4" ht="15.95" customHeight="1" thickBot="1" x14ac:dyDescent="0.3">
      <c r="A26" s="41" t="s">
        <v>25</v>
      </c>
      <c r="B26" s="42"/>
      <c r="C26" s="42"/>
      <c r="D26" s="43"/>
    </row>
    <row r="27" spans="1:4" ht="15.95" customHeight="1" thickBot="1" x14ac:dyDescent="0.3">
      <c r="A27" s="6" t="s">
        <v>22</v>
      </c>
      <c r="B27" s="13"/>
      <c r="C27" s="10" t="s">
        <v>23</v>
      </c>
      <c r="D27" s="9"/>
    </row>
    <row r="28" spans="1:4" ht="15.95" customHeight="1" thickBot="1" x14ac:dyDescent="0.3">
      <c r="A28" s="12"/>
      <c r="B28" s="13"/>
      <c r="C28" s="8"/>
      <c r="D28" s="9"/>
    </row>
    <row r="29" spans="1:4" ht="15.95" customHeight="1" thickBot="1" x14ac:dyDescent="0.3">
      <c r="A29" s="12"/>
      <c r="B29" s="13"/>
      <c r="C29" s="8"/>
      <c r="D29" s="9"/>
    </row>
    <row r="30" spans="1:4" ht="15.95" customHeight="1" thickBot="1" x14ac:dyDescent="0.3">
      <c r="A30" s="14" t="s">
        <v>8</v>
      </c>
      <c r="B30" s="15">
        <f>SUM(B27:B29)</f>
        <v>0</v>
      </c>
      <c r="C30" s="16" t="s">
        <v>8</v>
      </c>
      <c r="D30" s="17">
        <f>SUM(D27:D29)</f>
        <v>0</v>
      </c>
    </row>
    <row r="31" spans="1:4" ht="15.95" customHeight="1" thickBot="1" x14ac:dyDescent="0.3">
      <c r="A31" s="51" t="s">
        <v>9</v>
      </c>
      <c r="B31" s="52"/>
      <c r="C31" s="53"/>
      <c r="D31" s="19">
        <f>D30-B30</f>
        <v>0</v>
      </c>
    </row>
    <row r="32" spans="1:4" ht="15.95" customHeight="1" thickBot="1" x14ac:dyDescent="0.3">
      <c r="A32" s="41" t="s">
        <v>26</v>
      </c>
      <c r="B32" s="42"/>
      <c r="C32" s="42"/>
      <c r="D32" s="43"/>
    </row>
    <row r="33" spans="1:4" ht="15.95" customHeight="1" thickBot="1" x14ac:dyDescent="0.3">
      <c r="A33" s="6" t="s">
        <v>22</v>
      </c>
      <c r="B33" s="13"/>
      <c r="C33" s="10" t="s">
        <v>23</v>
      </c>
      <c r="D33" s="9"/>
    </row>
    <row r="34" spans="1:4" ht="15.95" customHeight="1" thickBot="1" x14ac:dyDescent="0.3">
      <c r="A34" s="12"/>
      <c r="B34" s="13"/>
      <c r="C34" s="8"/>
      <c r="D34" s="9"/>
    </row>
    <row r="35" spans="1:4" ht="15.95" customHeight="1" thickBot="1" x14ac:dyDescent="0.3">
      <c r="A35" s="12"/>
      <c r="B35" s="13"/>
      <c r="C35" s="8"/>
      <c r="D35" s="9"/>
    </row>
    <row r="36" spans="1:4" ht="15.95" customHeight="1" thickBot="1" x14ac:dyDescent="0.3">
      <c r="A36" s="14" t="s">
        <v>8</v>
      </c>
      <c r="B36" s="15">
        <f>SUM(B33:B35)</f>
        <v>0</v>
      </c>
      <c r="C36" s="16" t="s">
        <v>8</v>
      </c>
      <c r="D36" s="17">
        <f>SUM(D33:D35)</f>
        <v>0</v>
      </c>
    </row>
    <row r="37" spans="1:4" ht="15.95" customHeight="1" thickBot="1" x14ac:dyDescent="0.3">
      <c r="A37" s="51" t="s">
        <v>9</v>
      </c>
      <c r="B37" s="52"/>
      <c r="C37" s="53"/>
      <c r="D37" s="20">
        <f>D36-B36</f>
        <v>0</v>
      </c>
    </row>
    <row r="38" spans="1:4" ht="15.95" customHeight="1" thickBot="1" x14ac:dyDescent="0.3">
      <c r="A38" s="41" t="s">
        <v>27</v>
      </c>
      <c r="B38" s="42"/>
      <c r="C38" s="42"/>
      <c r="D38" s="43"/>
    </row>
    <row r="39" spans="1:4" ht="15.95" customHeight="1" thickBot="1" x14ac:dyDescent="0.3">
      <c r="A39" s="6" t="s">
        <v>22</v>
      </c>
      <c r="B39" s="13"/>
      <c r="C39" s="10" t="s">
        <v>23</v>
      </c>
      <c r="D39" s="9"/>
    </row>
    <row r="40" spans="1:4" ht="15.95" customHeight="1" thickBot="1" x14ac:dyDescent="0.3">
      <c r="A40" s="12"/>
      <c r="B40" s="13"/>
      <c r="C40" s="8"/>
      <c r="D40" s="9"/>
    </row>
    <row r="41" spans="1:4" ht="15.95" customHeight="1" thickBot="1" x14ac:dyDescent="0.3">
      <c r="A41" s="12"/>
      <c r="B41" s="13"/>
      <c r="C41" s="8"/>
      <c r="D41" s="9"/>
    </row>
    <row r="42" spans="1:4" ht="15.95" customHeight="1" thickBot="1" x14ac:dyDescent="0.3">
      <c r="A42" s="14" t="s">
        <v>8</v>
      </c>
      <c r="B42" s="15">
        <f>SUM(B39:B41)</f>
        <v>0</v>
      </c>
      <c r="C42" s="16" t="s">
        <v>8</v>
      </c>
      <c r="D42" s="17">
        <f>SUM(D39:D41)</f>
        <v>0</v>
      </c>
    </row>
    <row r="43" spans="1:4" ht="15.95" customHeight="1" thickBot="1" x14ac:dyDescent="0.3">
      <c r="A43" s="51" t="s">
        <v>9</v>
      </c>
      <c r="B43" s="52"/>
      <c r="C43" s="53"/>
      <c r="D43" s="20">
        <f>D42-B42</f>
        <v>0</v>
      </c>
    </row>
    <row r="44" spans="1:4" ht="15.95" customHeight="1" thickBot="1" x14ac:dyDescent="0.3">
      <c r="A44" s="41" t="s">
        <v>28</v>
      </c>
      <c r="B44" s="42"/>
      <c r="C44" s="42"/>
      <c r="D44" s="43"/>
    </row>
    <row r="45" spans="1:4" ht="15.95" customHeight="1" thickBot="1" x14ac:dyDescent="0.3">
      <c r="A45" s="6" t="s">
        <v>22</v>
      </c>
      <c r="B45" s="13"/>
      <c r="C45" s="10" t="s">
        <v>23</v>
      </c>
      <c r="D45" s="9"/>
    </row>
    <row r="46" spans="1:4" ht="15.95" customHeight="1" thickBot="1" x14ac:dyDescent="0.3">
      <c r="A46" s="12"/>
      <c r="B46" s="13"/>
      <c r="C46" s="8"/>
      <c r="D46" s="9"/>
    </row>
    <row r="47" spans="1:4" ht="15.95" customHeight="1" thickBot="1" x14ac:dyDescent="0.3">
      <c r="A47" s="12"/>
      <c r="B47" s="13"/>
      <c r="C47" s="8"/>
      <c r="D47" s="9"/>
    </row>
    <row r="48" spans="1:4" ht="15.95" customHeight="1" thickBot="1" x14ac:dyDescent="0.3">
      <c r="A48" s="14" t="s">
        <v>8</v>
      </c>
      <c r="B48" s="15">
        <f>SUM(B45:B47)</f>
        <v>0</v>
      </c>
      <c r="C48" s="16" t="s">
        <v>8</v>
      </c>
      <c r="D48" s="17">
        <f>SUM(D45:D47)</f>
        <v>0</v>
      </c>
    </row>
    <row r="49" spans="1:4" ht="15.95" customHeight="1" thickBot="1" x14ac:dyDescent="0.3">
      <c r="A49" s="51" t="s">
        <v>9</v>
      </c>
      <c r="B49" s="52"/>
      <c r="C49" s="53"/>
      <c r="D49" s="20">
        <f>D48-B48</f>
        <v>0</v>
      </c>
    </row>
    <row r="50" spans="1:4" ht="15.95" customHeight="1" thickBot="1" x14ac:dyDescent="0.3">
      <c r="A50" s="41" t="s">
        <v>29</v>
      </c>
      <c r="B50" s="42"/>
      <c r="C50" s="42"/>
      <c r="D50" s="43"/>
    </row>
    <row r="51" spans="1:4" ht="15.95" customHeight="1" thickBot="1" x14ac:dyDescent="0.3">
      <c r="A51" s="6" t="s">
        <v>22</v>
      </c>
      <c r="B51" s="13"/>
      <c r="C51" s="10" t="s">
        <v>23</v>
      </c>
      <c r="D51" s="9"/>
    </row>
    <row r="52" spans="1:4" ht="15.95" customHeight="1" thickBot="1" x14ac:dyDescent="0.3">
      <c r="A52" s="12"/>
      <c r="B52" s="13"/>
      <c r="C52" s="8"/>
      <c r="D52" s="9"/>
    </row>
    <row r="53" spans="1:4" ht="15.95" customHeight="1" thickBot="1" x14ac:dyDescent="0.3">
      <c r="A53" s="12"/>
      <c r="B53" s="13"/>
      <c r="C53" s="8"/>
      <c r="D53" s="9"/>
    </row>
    <row r="54" spans="1:4" ht="15.95" customHeight="1" thickBot="1" x14ac:dyDescent="0.3">
      <c r="A54" s="14" t="s">
        <v>8</v>
      </c>
      <c r="B54" s="15">
        <f>SUM(B51:B53)</f>
        <v>0</v>
      </c>
      <c r="C54" s="16" t="s">
        <v>8</v>
      </c>
      <c r="D54" s="17">
        <f>SUM(D51:D53)</f>
        <v>0</v>
      </c>
    </row>
    <row r="55" spans="1:4" ht="15.95" customHeight="1" thickBot="1" x14ac:dyDescent="0.3">
      <c r="A55" s="51" t="s">
        <v>9</v>
      </c>
      <c r="B55" s="52"/>
      <c r="C55" s="53"/>
      <c r="D55" s="20">
        <f>D54-B54</f>
        <v>0</v>
      </c>
    </row>
    <row r="56" spans="1:4" ht="15.95" customHeight="1" thickBot="1" x14ac:dyDescent="0.3">
      <c r="A56" s="41" t="s">
        <v>30</v>
      </c>
      <c r="B56" s="42"/>
      <c r="C56" s="42"/>
      <c r="D56" s="43"/>
    </row>
    <row r="57" spans="1:4" ht="15.95" customHeight="1" thickBot="1" x14ac:dyDescent="0.3">
      <c r="A57" s="6" t="s">
        <v>22</v>
      </c>
      <c r="B57" s="13"/>
      <c r="C57" s="10" t="s">
        <v>23</v>
      </c>
      <c r="D57" s="9"/>
    </row>
    <row r="58" spans="1:4" ht="15.95" customHeight="1" thickBot="1" x14ac:dyDescent="0.3">
      <c r="A58" s="12"/>
      <c r="B58" s="13"/>
      <c r="C58" s="8"/>
      <c r="D58" s="9"/>
    </row>
    <row r="59" spans="1:4" ht="15.95" customHeight="1" thickBot="1" x14ac:dyDescent="0.3">
      <c r="A59" s="12"/>
      <c r="B59" s="13"/>
      <c r="C59" s="8"/>
      <c r="D59" s="9"/>
    </row>
    <row r="60" spans="1:4" ht="15.95" customHeight="1" thickBot="1" x14ac:dyDescent="0.3">
      <c r="A60" s="14" t="s">
        <v>8</v>
      </c>
      <c r="B60" s="15">
        <f>SUM(B57:B59)</f>
        <v>0</v>
      </c>
      <c r="C60" s="16" t="s">
        <v>8</v>
      </c>
      <c r="D60" s="17">
        <f>SUM(D57:D59)</f>
        <v>0</v>
      </c>
    </row>
    <row r="61" spans="1:4" ht="15.95" customHeight="1" thickBot="1" x14ac:dyDescent="0.3">
      <c r="A61" s="51" t="s">
        <v>9</v>
      </c>
      <c r="B61" s="52"/>
      <c r="C61" s="53"/>
      <c r="D61" s="20">
        <f>D60-B60</f>
        <v>0</v>
      </c>
    </row>
    <row r="62" spans="1:4" ht="15.95" customHeight="1" thickBot="1" x14ac:dyDescent="0.3">
      <c r="A62" s="41" t="s">
        <v>31</v>
      </c>
      <c r="B62" s="42"/>
      <c r="C62" s="42"/>
      <c r="D62" s="43"/>
    </row>
    <row r="63" spans="1:4" ht="15.95" customHeight="1" thickBot="1" x14ac:dyDescent="0.3">
      <c r="A63" s="6" t="s">
        <v>22</v>
      </c>
      <c r="B63" s="13"/>
      <c r="C63" s="10" t="s">
        <v>23</v>
      </c>
      <c r="D63" s="9"/>
    </row>
    <row r="64" spans="1:4" ht="15.95" customHeight="1" thickBot="1" x14ac:dyDescent="0.3">
      <c r="A64" s="12"/>
      <c r="B64" s="13"/>
      <c r="C64" s="8"/>
      <c r="D64" s="9"/>
    </row>
    <row r="65" spans="1:4" ht="15.95" customHeight="1" thickBot="1" x14ac:dyDescent="0.3">
      <c r="A65" s="12"/>
      <c r="B65" s="13"/>
      <c r="C65" s="8"/>
      <c r="D65" s="9"/>
    </row>
    <row r="66" spans="1:4" ht="15.95" customHeight="1" thickBot="1" x14ac:dyDescent="0.3">
      <c r="A66" s="14" t="s">
        <v>8</v>
      </c>
      <c r="B66" s="15">
        <f>SUM(B63:B65)</f>
        <v>0</v>
      </c>
      <c r="C66" s="16" t="s">
        <v>8</v>
      </c>
      <c r="D66" s="17">
        <f>SUM(D63:D65)</f>
        <v>0</v>
      </c>
    </row>
    <row r="67" spans="1:4" ht="15.95" customHeight="1" thickBot="1" x14ac:dyDescent="0.3">
      <c r="A67" s="51" t="s">
        <v>9</v>
      </c>
      <c r="B67" s="52"/>
      <c r="C67" s="53"/>
      <c r="D67" s="20">
        <f>D66-B66</f>
        <v>0</v>
      </c>
    </row>
    <row r="68" spans="1:4" ht="18.95" customHeight="1" thickBot="1" x14ac:dyDescent="0.3">
      <c r="A68" s="2" t="s">
        <v>14</v>
      </c>
      <c r="B68" s="21">
        <f>SUM(B16,B24,B30,B36,B42,B66)</f>
        <v>3788.2</v>
      </c>
      <c r="C68" s="4" t="s">
        <v>15</v>
      </c>
      <c r="D68" s="22">
        <f>SUM(D16,D24,D30,D36,D42,D66)</f>
        <v>4088</v>
      </c>
    </row>
    <row r="69" spans="1:4" ht="18.95" customHeight="1" thickBot="1" x14ac:dyDescent="0.3">
      <c r="A69" s="54" t="s">
        <v>38</v>
      </c>
      <c r="B69" s="55"/>
      <c r="C69" s="56"/>
      <c r="D69" s="22">
        <f>D68-B68</f>
        <v>299.80000000000018</v>
      </c>
    </row>
    <row r="70" spans="1:4" s="32" customFormat="1" x14ac:dyDescent="0.25">
      <c r="A70" s="57"/>
      <c r="B70" s="57"/>
      <c r="C70" s="57"/>
      <c r="D70" s="57"/>
    </row>
    <row r="71" spans="1:4" s="32" customFormat="1" ht="16.5" thickBot="1" x14ac:dyDescent="0.3">
      <c r="A71" s="58"/>
      <c r="B71" s="58"/>
      <c r="C71" s="58"/>
      <c r="D71" s="58"/>
    </row>
    <row r="72" spans="1:4" ht="16.5" customHeight="1" thickBot="1" x14ac:dyDescent="0.3">
      <c r="A72" s="33"/>
      <c r="B72" s="34"/>
      <c r="C72" s="24" t="s">
        <v>34</v>
      </c>
      <c r="D72" s="25">
        <v>150</v>
      </c>
    </row>
    <row r="73" spans="1:4" ht="16.5" customHeight="1" thickBot="1" x14ac:dyDescent="0.3">
      <c r="A73" s="33"/>
      <c r="B73" s="34"/>
      <c r="C73" s="24" t="s">
        <v>37</v>
      </c>
      <c r="D73" s="26">
        <f>D69</f>
        <v>299.80000000000018</v>
      </c>
    </row>
    <row r="74" spans="1:4" ht="16.5" customHeight="1" thickBot="1" x14ac:dyDescent="0.3">
      <c r="A74" s="33"/>
      <c r="B74" s="34"/>
      <c r="C74" s="27" t="s">
        <v>33</v>
      </c>
      <c r="D74" s="28">
        <f>D72+D73</f>
        <v>449.80000000000018</v>
      </c>
    </row>
    <row r="75" spans="1:4" x14ac:dyDescent="0.25">
      <c r="A75" s="35"/>
      <c r="B75" s="34"/>
      <c r="C75" s="30"/>
      <c r="D75" s="23"/>
    </row>
    <row r="76" spans="1:4" x14ac:dyDescent="0.25">
      <c r="A76" s="32"/>
      <c r="B76" s="31"/>
      <c r="C76" s="37" t="s">
        <v>32</v>
      </c>
      <c r="D76" s="37"/>
    </row>
    <row r="77" spans="1:4" s="32" customFormat="1" ht="24.95" customHeight="1" x14ac:dyDescent="0.25">
      <c r="B77" s="31"/>
      <c r="C77" s="36" t="s">
        <v>35</v>
      </c>
      <c r="D77" s="36"/>
    </row>
    <row r="78" spans="1:4" x14ac:dyDescent="0.25">
      <c r="A78" s="30"/>
      <c r="B78" s="23"/>
      <c r="C78" s="30"/>
      <c r="D78" s="23"/>
    </row>
  </sheetData>
  <mergeCells count="27">
    <mergeCell ref="A37:C37"/>
    <mergeCell ref="A43:C43"/>
    <mergeCell ref="A62:D62"/>
    <mergeCell ref="A67:C67"/>
    <mergeCell ref="A38:D38"/>
    <mergeCell ref="A56:D56"/>
    <mergeCell ref="A61:C61"/>
    <mergeCell ref="A50:D50"/>
    <mergeCell ref="A55:C55"/>
    <mergeCell ref="A44:D44"/>
    <mergeCell ref="A49:C49"/>
    <mergeCell ref="C77:D77"/>
    <mergeCell ref="C76:D76"/>
    <mergeCell ref="A1:D4"/>
    <mergeCell ref="A32:D32"/>
    <mergeCell ref="A6:B6"/>
    <mergeCell ref="C6:D6"/>
    <mergeCell ref="A8:D8"/>
    <mergeCell ref="A5:D5"/>
    <mergeCell ref="A17:C17"/>
    <mergeCell ref="A18:D18"/>
    <mergeCell ref="A25:C25"/>
    <mergeCell ref="A26:D26"/>
    <mergeCell ref="A31:C31"/>
    <mergeCell ref="A69:C69"/>
    <mergeCell ref="A70:D70"/>
    <mergeCell ref="A71:D71"/>
  </mergeCells>
  <conditionalFormatting sqref="D17"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17 D25 D31 D37 D43 D67">
    <cfRule type="cellIs" dxfId="14" priority="24" operator="lessThan">
      <formula>0</formula>
    </cfRule>
    <cfRule type="cellIs" dxfId="13" priority="25" operator="greaterThan">
      <formula>0</formula>
    </cfRule>
  </conditionalFormatting>
  <conditionalFormatting sqref="D25">
    <cfRule type="cellIs" dxfId="12" priority="23" operator="lessThan">
      <formula>0</formula>
    </cfRule>
  </conditionalFormatting>
  <conditionalFormatting sqref="D73">
    <cfRule type="cellIs" dxfId="11" priority="11" operator="greaterThan">
      <formula>0</formula>
    </cfRule>
    <cfRule type="cellIs" dxfId="10" priority="12" operator="lessThan">
      <formula>0</formula>
    </cfRule>
  </conditionalFormatting>
  <conditionalFormatting sqref="D73 D67 D43 D37 D31 D25 D17">
    <cfRule type="cellIs" dxfId="9" priority="10" operator="equal">
      <formula>0</formula>
    </cfRule>
  </conditionalFormatting>
  <conditionalFormatting sqref="D61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1">
    <cfRule type="cellIs" dxfId="6" priority="7" operator="equal">
      <formula>0</formula>
    </cfRule>
  </conditionalFormatting>
  <conditionalFormatting sqref="D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55">
    <cfRule type="cellIs" dxfId="3" priority="4" operator="equal">
      <formula>0</formula>
    </cfRule>
  </conditionalFormatting>
  <conditionalFormatting sqref="D4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49">
    <cfRule type="cellIs" dxfId="0" priority="1" operator="equal">
      <formula>0</formula>
    </cfRule>
  </conditionalFormatting>
  <printOptions horizontalCentered="1"/>
  <pageMargins left="0.23622047244094488" right="0.23622047244094488" top="0.15748031496062992" bottom="0.15748031496062992" header="0.31496062992125984" footer="0.31496062992125984"/>
  <pageSetup paperSize="9" scale="94" fitToHeight="0" orientation="portrait" r:id="rId1"/>
  <headerFooter scaleWithDoc="0" alignWithMargins="0"/>
  <rowBreaks count="1" manualBreakCount="1">
    <brk id="50" max="3" man="1"/>
  </rowBreaks>
  <ignoredErrors>
    <ignoredError sqref="D68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UVSQ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Lafage</dc:creator>
  <cp:lastModifiedBy>Adrien Lafage</cp:lastModifiedBy>
  <cp:lastPrinted>2024-05-15T12:18:03Z</cp:lastPrinted>
  <dcterms:created xsi:type="dcterms:W3CDTF">2022-01-14T15:04:40Z</dcterms:created>
  <dcterms:modified xsi:type="dcterms:W3CDTF">2024-07-16T01:42:17Z</dcterms:modified>
</cp:coreProperties>
</file>